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7175" windowHeight="6660"/>
  </bookViews>
  <sheets>
    <sheet name="kalendář 2018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C5" i="2" l="1"/>
  <c r="C9" i="2"/>
  <c r="C8" i="2"/>
  <c r="C12" i="2"/>
  <c r="C14" i="2"/>
  <c r="C13" i="2"/>
</calcChain>
</file>

<file path=xl/sharedStrings.xml><?xml version="1.0" encoding="utf-8"?>
<sst xmlns="http://schemas.openxmlformats.org/spreadsheetml/2006/main" count="77" uniqueCount="72">
  <si>
    <t>Datum</t>
  </si>
  <si>
    <t>Pořádající obec</t>
  </si>
  <si>
    <t>28.04. so</t>
  </si>
  <si>
    <t>19.05. so</t>
  </si>
  <si>
    <t>09.06. so</t>
  </si>
  <si>
    <t xml:space="preserve">23.06. so </t>
  </si>
  <si>
    <t>07.07. so</t>
  </si>
  <si>
    <t>14.07. so</t>
  </si>
  <si>
    <t>04.08. so</t>
  </si>
  <si>
    <t>11.08. so</t>
  </si>
  <si>
    <t>19.08. ne</t>
  </si>
  <si>
    <t>25.08. so</t>
  </si>
  <si>
    <t>08.09. so</t>
  </si>
  <si>
    <t>15.09. so</t>
  </si>
  <si>
    <t>22.09. so</t>
  </si>
  <si>
    <t>29.09. so</t>
  </si>
  <si>
    <t>MORAVEC Team - akce 2017 - realizační týmy</t>
  </si>
  <si>
    <t>Příjmení, jméno</t>
  </si>
  <si>
    <t xml:space="preserve">Zimní soustředění 21. 1. - 27.1. </t>
  </si>
  <si>
    <t>Ples cyklistů 28.1.</t>
  </si>
  <si>
    <t>Cvičení v tělocvičně 1.2.</t>
  </si>
  <si>
    <t>Cvičení v tělocvičně 3.2.</t>
  </si>
  <si>
    <t>Cvičení v tělocvičně 8.2.</t>
  </si>
  <si>
    <t>Cvičení v tělocvičně 10.2.</t>
  </si>
  <si>
    <t>Cvičení v tělocvičně 15.2.</t>
  </si>
  <si>
    <t>Cvičení v tělocvičně 17.2.</t>
  </si>
  <si>
    <t>Trénink silnice 19.2.</t>
  </si>
  <si>
    <t>Cvičení v tělocvičně 22.2.</t>
  </si>
  <si>
    <t>Cvičení v tělocvičně 24.2.</t>
  </si>
  <si>
    <t>Trénink silnice 26.2.</t>
  </si>
  <si>
    <t>Cvičení v tělocvičně 1.3.</t>
  </si>
  <si>
    <t>Cvičení v tělocvičně 3.3.</t>
  </si>
  <si>
    <t>Cvičení v tělocvičně 8.3.</t>
  </si>
  <si>
    <t>Soustředění Chorvatsko 10.- 19.3.</t>
  </si>
  <si>
    <t>Prudek Vítězslav</t>
  </si>
  <si>
    <t>Tlamka Milan</t>
  </si>
  <si>
    <t>P</t>
  </si>
  <si>
    <t>Šindelář Jan</t>
  </si>
  <si>
    <t>Hanousková Michaela</t>
  </si>
  <si>
    <t>Tlamková Lenka</t>
  </si>
  <si>
    <t>Koudelka Petr</t>
  </si>
  <si>
    <t>Zemánek Milan</t>
  </si>
  <si>
    <t>Všetula Karel</t>
  </si>
  <si>
    <t>Konečný Petr</t>
  </si>
  <si>
    <t>Konečná Vlasta</t>
  </si>
  <si>
    <t>Konečná Monika</t>
  </si>
  <si>
    <t>Šafářová Markéta</t>
  </si>
  <si>
    <t>Koudelková Ivana</t>
  </si>
  <si>
    <t>Koudelková Tereza</t>
  </si>
  <si>
    <t>Šubová Monika</t>
  </si>
  <si>
    <t>Koudelka Kamil</t>
  </si>
  <si>
    <t>Tesaařová Vlaďka</t>
  </si>
  <si>
    <t>Tesař Libor</t>
  </si>
  <si>
    <t>Prudková Ivana</t>
  </si>
  <si>
    <t>Paděra Frntišek</t>
  </si>
  <si>
    <t>Zavřel Jiří</t>
  </si>
  <si>
    <t>Zavřelová Ilona</t>
  </si>
  <si>
    <t>Valchov - časovka do vrchu  (není v seriálu MTB PDV)</t>
  </si>
  <si>
    <t>Benešov (MTB XCO)</t>
  </si>
  <si>
    <t>Kořenec (MTB XCO)</t>
  </si>
  <si>
    <t>Protivanov (MTB XCO)</t>
  </si>
  <si>
    <t>Valchov - Valchov (MTB XCM - není v seriálu MTB PDV)</t>
  </si>
  <si>
    <t>Žďárná (MTB XCO)</t>
  </si>
  <si>
    <t>Valchov  (MTB XCO)</t>
  </si>
  <si>
    <t>Buková (MTB XCO)</t>
  </si>
  <si>
    <t>Boskovice - (XCM - není v seriáli MTB PDV)</t>
  </si>
  <si>
    <t>Okrouhlá (XCO)</t>
  </si>
  <si>
    <t>Velenov (XCO)</t>
  </si>
  <si>
    <t>Knínice (XCO)</t>
  </si>
  <si>
    <t>Boskovice  (XCO)</t>
  </si>
  <si>
    <t>Nové Město na Moravě - "Vysočina aréna" - finále (XCO)</t>
  </si>
  <si>
    <t>MTB Superior Pohár Drahanské vrchoviny 2018 - 17. ročník - předběžné termíny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</si>
</sst>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dd/mm/yy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0" fillId="2" borderId="1" xfId="0" applyFill="1" applyBorder="1"/>
    <xf numFmtId="0" fontId="0" fillId="2" borderId="0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0" xfId="0" applyAlignment="1">
      <alignment textRotation="90"/>
    </xf>
    <xf numFmtId="0" fontId="1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vertical="center"/>
    </xf>
    <xf numFmtId="164" fontId="0" fillId="2" borderId="0" xfId="0" applyNumberFormat="1" applyFill="1" applyBorder="1"/>
    <xf numFmtId="164" fontId="0" fillId="2" borderId="1" xfId="0" applyNumberFormat="1" applyFill="1" applyBorder="1"/>
    <xf numFmtId="164" fontId="0" fillId="2" borderId="3" xfId="0" applyNumberFormat="1" applyFill="1" applyBorder="1"/>
    <xf numFmtId="164" fontId="3" fillId="2" borderId="0" xfId="0" applyNumberFormat="1" applyFont="1" applyFill="1" applyBorder="1"/>
    <xf numFmtId="44" fontId="0" fillId="0" borderId="0" xfId="1" applyFont="1" applyAlignment="1">
      <alignment horizontal="center"/>
    </xf>
    <xf numFmtId="164" fontId="1" fillId="0" borderId="0" xfId="0" applyNumberFormat="1" applyFont="1" applyBorder="1"/>
    <xf numFmtId="0" fontId="1" fillId="0" borderId="0" xfId="0" applyFont="1" applyBorder="1"/>
    <xf numFmtId="0" fontId="0" fillId="0" borderId="0" xfId="0" applyBorder="1"/>
    <xf numFmtId="0" fontId="0" fillId="0" borderId="1" xfId="0" applyBorder="1"/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20100</xdr:colOff>
      <xdr:row>18</xdr:row>
      <xdr:rowOff>121945</xdr:rowOff>
    </xdr:from>
    <xdr:to>
      <xdr:col>1</xdr:col>
      <xdr:colOff>1849464</xdr:colOff>
      <xdr:row>24</xdr:row>
      <xdr:rowOff>125284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87151">
          <a:off x="1372650" y="3550945"/>
          <a:ext cx="1829364" cy="1146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pane ySplit="3" topLeftCell="A4" activePane="bottomLeft" state="frozen"/>
      <selection pane="bottomLeft" activeCell="A2" sqref="A2"/>
    </sheetView>
  </sheetViews>
  <sheetFormatPr defaultRowHeight="15" x14ac:dyDescent="0.25"/>
  <cols>
    <col min="1" max="1" width="20.28515625" style="1" customWidth="1"/>
    <col min="2" max="2" width="47.85546875" customWidth="1"/>
  </cols>
  <sheetData>
    <row r="1" spans="1:2" x14ac:dyDescent="0.25">
      <c r="A1" s="2" t="s">
        <v>71</v>
      </c>
    </row>
    <row r="3" spans="1:2" s="20" customFormat="1" x14ac:dyDescent="0.25">
      <c r="A3" s="18" t="s">
        <v>0</v>
      </c>
      <c r="B3" s="19" t="s">
        <v>1</v>
      </c>
    </row>
    <row r="4" spans="1:2" s="20" customFormat="1" x14ac:dyDescent="0.25">
      <c r="A4" s="13" t="s">
        <v>2</v>
      </c>
      <c r="B4" s="4" t="s">
        <v>57</v>
      </c>
    </row>
    <row r="5" spans="1:2" x14ac:dyDescent="0.25">
      <c r="A5" s="15" t="s">
        <v>3</v>
      </c>
      <c r="B5" s="6" t="s">
        <v>58</v>
      </c>
    </row>
    <row r="6" spans="1:2" x14ac:dyDescent="0.25">
      <c r="A6" s="13" t="s">
        <v>4</v>
      </c>
      <c r="B6" s="4" t="s">
        <v>59</v>
      </c>
    </row>
    <row r="7" spans="1:2" x14ac:dyDescent="0.25">
      <c r="A7" s="15" t="s">
        <v>5</v>
      </c>
      <c r="B7" s="6" t="s">
        <v>60</v>
      </c>
    </row>
    <row r="8" spans="1:2" x14ac:dyDescent="0.25">
      <c r="A8" s="13" t="s">
        <v>6</v>
      </c>
      <c r="B8" s="4" t="s">
        <v>61</v>
      </c>
    </row>
    <row r="9" spans="1:2" x14ac:dyDescent="0.25">
      <c r="A9" s="15" t="s">
        <v>7</v>
      </c>
      <c r="B9" s="6" t="s">
        <v>62</v>
      </c>
    </row>
    <row r="10" spans="1:2" x14ac:dyDescent="0.25">
      <c r="A10" s="16" t="s">
        <v>8</v>
      </c>
      <c r="B10" s="4" t="s">
        <v>63</v>
      </c>
    </row>
    <row r="11" spans="1:2" x14ac:dyDescent="0.25">
      <c r="A11" s="15" t="s">
        <v>9</v>
      </c>
      <c r="B11" s="6" t="s">
        <v>64</v>
      </c>
    </row>
    <row r="12" spans="1:2" x14ac:dyDescent="0.25">
      <c r="A12" s="14" t="s">
        <v>10</v>
      </c>
      <c r="B12" s="3" t="s">
        <v>65</v>
      </c>
    </row>
    <row r="13" spans="1:2" x14ac:dyDescent="0.25">
      <c r="A13" s="15" t="s">
        <v>11</v>
      </c>
      <c r="B13" s="6" t="s">
        <v>66</v>
      </c>
    </row>
    <row r="14" spans="1:2" x14ac:dyDescent="0.25">
      <c r="A14" s="15" t="s">
        <v>12</v>
      </c>
      <c r="B14" s="4" t="s">
        <v>67</v>
      </c>
    </row>
    <row r="15" spans="1:2" x14ac:dyDescent="0.25">
      <c r="A15" s="13" t="s">
        <v>13</v>
      </c>
      <c r="B15" s="5" t="s">
        <v>68</v>
      </c>
    </row>
    <row r="16" spans="1:2" x14ac:dyDescent="0.25">
      <c r="A16" s="15" t="s">
        <v>14</v>
      </c>
      <c r="B16" s="5" t="s">
        <v>69</v>
      </c>
    </row>
    <row r="17" spans="1:3" x14ac:dyDescent="0.25">
      <c r="A17" s="14" t="s">
        <v>15</v>
      </c>
      <c r="B17" s="6" t="s">
        <v>70</v>
      </c>
      <c r="C17" s="21"/>
    </row>
    <row r="19" spans="1:3" x14ac:dyDescent="0.25">
      <c r="A19" s="17"/>
    </row>
  </sheetData>
  <printOptions gridLines="1"/>
  <pageMargins left="0.70866141732283472" right="0.11811023622047245" top="0.78740157480314965" bottom="0.78740157480314965" header="0.31496062992125984" footer="0.31496062992125984"/>
  <pageSetup paperSize="9" scale="9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workbookViewId="0">
      <selection activeCell="A3" sqref="A3"/>
    </sheetView>
  </sheetViews>
  <sheetFormatPr defaultRowHeight="15" x14ac:dyDescent="0.25"/>
  <cols>
    <col min="1" max="1" width="22.28515625" style="1" customWidth="1"/>
    <col min="2" max="2" width="7.7109375" style="7" customWidth="1"/>
  </cols>
  <sheetData>
    <row r="1" spans="1:20" x14ac:dyDescent="0.25">
      <c r="A1" s="2" t="s">
        <v>16</v>
      </c>
    </row>
    <row r="3" spans="1:20" ht="107.25" customHeight="1" x14ac:dyDescent="0.25">
      <c r="A3" s="12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8" t="s">
        <v>29</v>
      </c>
      <c r="N3" s="8" t="s">
        <v>30</v>
      </c>
      <c r="O3" s="8" t="s">
        <v>31</v>
      </c>
      <c r="P3" s="8" t="s">
        <v>32</v>
      </c>
      <c r="Q3" s="8" t="s">
        <v>33</v>
      </c>
    </row>
    <row r="4" spans="1:20" ht="24.95" customHeight="1" x14ac:dyDescent="0.25">
      <c r="A4" s="1" t="s">
        <v>34</v>
      </c>
      <c r="B4" s="9">
        <v>112</v>
      </c>
      <c r="C4" s="9">
        <v>3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24.95" customHeight="1" x14ac:dyDescent="0.25">
      <c r="A5" s="1" t="s">
        <v>35</v>
      </c>
      <c r="B5" s="9">
        <v>112</v>
      </c>
      <c r="C5" s="9">
        <f>11+3+2</f>
        <v>16</v>
      </c>
      <c r="D5" s="9"/>
      <c r="E5" s="9"/>
      <c r="F5" s="9"/>
      <c r="G5" s="9"/>
      <c r="H5" s="9"/>
      <c r="I5" s="9"/>
      <c r="J5" s="9">
        <v>3</v>
      </c>
      <c r="K5" s="9"/>
      <c r="L5" s="9"/>
      <c r="M5" s="9">
        <v>3</v>
      </c>
      <c r="N5" s="9"/>
      <c r="O5" s="9"/>
      <c r="P5" s="9"/>
      <c r="Q5" s="11" t="s">
        <v>36</v>
      </c>
      <c r="R5" s="9"/>
      <c r="S5" s="9"/>
      <c r="T5" s="9"/>
    </row>
    <row r="6" spans="1:20" ht="24.95" customHeight="1" x14ac:dyDescent="0.25">
      <c r="A6" s="1" t="s">
        <v>37</v>
      </c>
      <c r="B6" s="9">
        <v>112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1" t="s">
        <v>36</v>
      </c>
      <c r="R6" s="9"/>
      <c r="S6" s="9"/>
      <c r="T6" s="9"/>
    </row>
    <row r="7" spans="1:20" ht="24.95" customHeight="1" x14ac:dyDescent="0.25">
      <c r="A7" s="1" t="s">
        <v>38</v>
      </c>
      <c r="B7" s="9">
        <v>112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4.95" customHeight="1" x14ac:dyDescent="0.25">
      <c r="A8" s="1" t="s">
        <v>39</v>
      </c>
      <c r="B8" s="9"/>
      <c r="C8" s="9">
        <f>11+3+3+2</f>
        <v>19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4.95" customHeight="1" x14ac:dyDescent="0.25">
      <c r="A9" s="1" t="s">
        <v>40</v>
      </c>
      <c r="B9" s="9"/>
      <c r="C9" s="9">
        <f>11+3+3+2</f>
        <v>19</v>
      </c>
      <c r="D9" s="9">
        <v>2</v>
      </c>
      <c r="E9" s="9"/>
      <c r="F9" s="9">
        <v>2</v>
      </c>
      <c r="G9" s="9"/>
      <c r="H9" s="9">
        <v>2</v>
      </c>
      <c r="I9" s="9"/>
      <c r="J9" s="9"/>
      <c r="K9" s="9">
        <v>2</v>
      </c>
      <c r="L9" s="9">
        <v>2</v>
      </c>
      <c r="M9" s="9"/>
      <c r="N9" s="11" t="s">
        <v>36</v>
      </c>
      <c r="O9" s="9"/>
      <c r="P9" s="11" t="s">
        <v>36</v>
      </c>
      <c r="Q9" s="9"/>
      <c r="R9" s="9"/>
      <c r="S9" s="9"/>
      <c r="T9" s="9"/>
    </row>
    <row r="10" spans="1:20" ht="24.95" customHeight="1" x14ac:dyDescent="0.25">
      <c r="A10" s="1" t="s">
        <v>41</v>
      </c>
      <c r="B10" s="9"/>
      <c r="C10" s="9">
        <v>11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24.95" customHeight="1" x14ac:dyDescent="0.25">
      <c r="A11" s="1" t="s">
        <v>42</v>
      </c>
      <c r="B11" s="9"/>
      <c r="C11" s="9">
        <v>11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24.95" customHeight="1" x14ac:dyDescent="0.25">
      <c r="A12" s="1" t="s">
        <v>43</v>
      </c>
      <c r="B12" s="9"/>
      <c r="C12" s="9">
        <f>11+3</f>
        <v>14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24.95" customHeight="1" x14ac:dyDescent="0.25">
      <c r="A13" s="1" t="s">
        <v>44</v>
      </c>
      <c r="B13" s="9"/>
      <c r="C13" s="9">
        <f>11+3</f>
        <v>14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24.95" customHeight="1" x14ac:dyDescent="0.25">
      <c r="A14" s="1" t="s">
        <v>45</v>
      </c>
      <c r="B14" s="9"/>
      <c r="C14" s="9">
        <f>11+3</f>
        <v>14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24.95" customHeight="1" x14ac:dyDescent="0.25">
      <c r="A15" s="1" t="s">
        <v>46</v>
      </c>
      <c r="B15" s="9"/>
      <c r="C15" s="9">
        <v>11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24.95" customHeight="1" x14ac:dyDescent="0.25">
      <c r="A16" s="1" t="s">
        <v>47</v>
      </c>
      <c r="B16" s="9"/>
      <c r="C16" s="9">
        <v>11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24.95" customHeight="1" x14ac:dyDescent="0.25">
      <c r="A17" s="1" t="s">
        <v>48</v>
      </c>
      <c r="B17" s="9"/>
      <c r="C17" s="9">
        <v>11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24.95" customHeight="1" x14ac:dyDescent="0.25">
      <c r="A18" s="1" t="s">
        <v>49</v>
      </c>
      <c r="B18" s="10"/>
      <c r="C18" s="9">
        <v>3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24.95" customHeight="1" x14ac:dyDescent="0.25">
      <c r="A19" s="1" t="s">
        <v>50</v>
      </c>
      <c r="B19" s="10"/>
      <c r="C19" s="9">
        <v>3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24.95" customHeight="1" x14ac:dyDescent="0.25">
      <c r="A20" s="1" t="s">
        <v>51</v>
      </c>
      <c r="B20" s="10"/>
      <c r="C20" s="9">
        <v>3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24.95" customHeight="1" x14ac:dyDescent="0.25">
      <c r="A21" s="1" t="s">
        <v>52</v>
      </c>
      <c r="B21" s="10"/>
      <c r="C21" s="9">
        <v>3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24.95" customHeight="1" x14ac:dyDescent="0.25">
      <c r="A22" s="1" t="s">
        <v>53</v>
      </c>
      <c r="B22" s="10"/>
      <c r="C22" s="9">
        <v>3</v>
      </c>
      <c r="D22" s="9"/>
      <c r="E22" s="9">
        <v>2</v>
      </c>
      <c r="F22" s="9"/>
      <c r="G22" s="9">
        <v>2</v>
      </c>
      <c r="H22" s="9"/>
      <c r="I22" s="9">
        <v>2</v>
      </c>
      <c r="J22" s="9"/>
      <c r="K22" s="9"/>
      <c r="L22" s="9"/>
      <c r="M22" s="9"/>
      <c r="N22" s="9"/>
      <c r="O22" s="11" t="s">
        <v>36</v>
      </c>
      <c r="P22" s="9"/>
      <c r="Q22" s="9"/>
      <c r="R22" s="9"/>
      <c r="S22" s="9"/>
      <c r="T22" s="9"/>
    </row>
    <row r="23" spans="1:20" ht="24.95" customHeight="1" x14ac:dyDescent="0.25">
      <c r="A23" s="1" t="s">
        <v>54</v>
      </c>
      <c r="B23" s="10"/>
      <c r="C23" s="9">
        <v>3</v>
      </c>
      <c r="D23" s="9"/>
      <c r="E23" s="9"/>
      <c r="F23" s="9"/>
      <c r="G23" s="9"/>
      <c r="H23" s="9"/>
      <c r="I23" s="9"/>
      <c r="J23" s="9"/>
      <c r="K23" s="9"/>
      <c r="L23" s="9"/>
      <c r="M23" s="9">
        <v>3</v>
      </c>
      <c r="N23" s="9"/>
      <c r="O23" s="9"/>
      <c r="P23" s="9"/>
      <c r="Q23" s="9"/>
      <c r="R23" s="9"/>
      <c r="S23" s="9"/>
      <c r="T23" s="9"/>
    </row>
    <row r="24" spans="1:20" ht="24.95" customHeight="1" x14ac:dyDescent="0.25">
      <c r="A24" s="1" t="s">
        <v>55</v>
      </c>
      <c r="Q24" s="11" t="s">
        <v>36</v>
      </c>
    </row>
    <row r="25" spans="1:20" ht="24.95" customHeight="1" x14ac:dyDescent="0.25">
      <c r="A25" s="1" t="s">
        <v>56</v>
      </c>
    </row>
  </sheetData>
  <printOptions gridLines="1"/>
  <pageMargins left="0.70866141732283472" right="0.70866141732283472" top="0.78740157480314965" bottom="0.78740157480314965" header="0.31496062992125984" footer="0.31496062992125984"/>
  <pageSetup paperSize="9" scale="7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kalendář 2018</vt:lpstr>
      <vt:lpstr>List1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Koudelka</dc:creator>
  <cp:lastModifiedBy>uzivatel</cp:lastModifiedBy>
  <cp:revision/>
  <cp:lastPrinted>2018-01-23T15:48:45Z</cp:lastPrinted>
  <dcterms:created xsi:type="dcterms:W3CDTF">2015-12-21T10:11:45Z</dcterms:created>
  <dcterms:modified xsi:type="dcterms:W3CDTF">2018-01-27T20:59:47Z</dcterms:modified>
</cp:coreProperties>
</file>